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egistraduriaco-my.sharepoint.com/personal/janino_registraduria_gov_co/Documents/Documentos/Profesional Universitario 3020-01/2026/Grupo Compras/Proyecto PAA 2026/Creación 31 de enero de 2026/"/>
    </mc:Choice>
  </mc:AlternateContent>
  <xr:revisionPtr revIDLastSave="1" documentId="13_ncr:1_{5F814717-78CC-4AA2-BF28-95882FE1D532}" xr6:coauthVersionLast="47" xr6:coauthVersionMax="47" xr10:uidLastSave="{8CF1D068-F1C1-4F45-B7C9-3B0B52D8A651}"/>
  <bookViews>
    <workbookView xWindow="-120" yWindow="-120" windowWidth="29040" windowHeight="15720" xr2:uid="{00000000-000D-0000-FFFF-FFFF00000000}"/>
  </bookViews>
  <sheets>
    <sheet name="FONDO SOCIAL DE VIVIENDA" sheetId="2" r:id="rId1"/>
  </sheets>
  <externalReferences>
    <externalReference r:id="rId2"/>
  </externalReferences>
  <definedNames>
    <definedName name="fuenteRecursos">#REF!</definedName>
    <definedName name="meses">#REF!</definedName>
    <definedName name="modalidad">#REF!</definedName>
    <definedName name="vf">#REF!</definedName>
    <definedName name="vfesta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I22" i="2"/>
</calcChain>
</file>

<file path=xl/sharedStrings.xml><?xml version="1.0" encoding="utf-8"?>
<sst xmlns="http://schemas.openxmlformats.org/spreadsheetml/2006/main" count="42" uniqueCount="42">
  <si>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</si>
  <si>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</si>
  <si>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</si>
  <si>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</si>
  <si>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</si>
  <si>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</si>
  <si>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</si>
  <si>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</si>
  <si>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</si>
  <si>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</si>
  <si>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</si>
  <si>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</si>
  <si>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</si>
  <si>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</si>
  <si>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</si>
  <si>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</si>
  <si>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de última actualización del PAA</t>
  </si>
  <si>
    <t>Misión y visión</t>
  </si>
  <si>
    <t>PLAN ANUAL DE ADQUISICIONES</t>
  </si>
  <si>
    <t>Valor total del PAA</t>
  </si>
  <si>
    <t>Límite de contratación menor cuantía</t>
  </si>
  <si>
    <t>Límite de contratación mínima cuantía</t>
  </si>
  <si>
    <t>Fecha estimada de inicio de proceso de selección (mes)</t>
  </si>
  <si>
    <t>Duración estimada del contrato (número de mes(es))</t>
  </si>
  <si>
    <t>Códigos UNSPSC (Cada Código UNSPSC separado por un espacio)</t>
  </si>
  <si>
    <t>Avenida el dorado #51-50 Bogotá D.C.</t>
  </si>
  <si>
    <t>https://www.registraduria.gov.co/</t>
  </si>
  <si>
    <t>Ubicación: Distrito Capital de Bogotáteléfono: 2202880</t>
  </si>
  <si>
    <t xml:space="preserve">N. A. </t>
  </si>
  <si>
    <t xml:space="preserve">N.A </t>
  </si>
  <si>
    <t xml:space="preserve">Fondo Social de Vivienda - FSV </t>
  </si>
  <si>
    <t>Contribuir a la Solución de la necesidad básica de vivienda de los Empleados de la Registraduria Nacional del Estado Civil, de manera eficiente, eficaz y oportuna.</t>
  </si>
  <si>
    <t>81111504 
81111806 
81111811 
81111812 
81111820 
81112002</t>
  </si>
  <si>
    <t>Prestación de los servicios especializados de mantenimiento, soporte técnico, actualización y mejora funcional del software DECSIS del Fondo Social de Vivienda de la Registraduría Nacional del Estado Civil.</t>
  </si>
  <si>
    <t>Enero</t>
  </si>
  <si>
    <t>CONTRATACIÓN_DIRECTA</t>
  </si>
  <si>
    <t>FONDO SOCIAL DE VIVIENDA DE LA REGISTRADURÍA NACIONAL DEL ESTADO CIVIL</t>
  </si>
  <si>
    <r>
      <rPr>
        <b/>
        <sz val="10"/>
        <color theme="1"/>
        <rFont val="Arial"/>
        <family val="2"/>
      </rPr>
      <t>Misión:</t>
    </r>
    <r>
      <rPr>
        <sz val="10"/>
        <color theme="1"/>
        <rFont val="Arial"/>
        <family val="2"/>
      </rPr>
      <t xml:space="preserve"> Apoyar el bienestar de los servidores públicos de la Registraduría Nacional del Estado Civil, facilitando el acceso a una vivienda en condiciones dignas para él y su entorno familiar, contribuyendo al mejoramiento de su calidad de vida y su desempeño laboral y profesional.
</t>
    </r>
    <r>
      <rPr>
        <b/>
        <sz val="10"/>
        <color theme="1"/>
        <rFont val="Arial"/>
        <family val="2"/>
      </rPr>
      <t>Visión:</t>
    </r>
    <r>
      <rPr>
        <sz val="10"/>
        <color theme="1"/>
        <rFont val="Arial"/>
        <family val="2"/>
      </rPr>
      <t xml:space="preserve"> El Fondo Social de Vivienda será ejemplo de eficiencia, reconocido por la excelencia en la prestación de los servicios a su cargo, por la cordialidad en la asesoría y entrega de una solución de vivienda a la mayor cantidad de servidores públicos de la Registraduría Nacional del Estado Civil, de acuerdo con el presupuesto asignado.</t>
    </r>
  </si>
  <si>
    <t>Fondo Social de Vivienda de la Registraduría Nacional del Estado Civil
Teléfono: (1)  2202880  Ext. 1480
Correo: cazuleta@registraduria.gov.co</t>
  </si>
  <si>
    <t>30 de enero de 2026</t>
  </si>
  <si>
    <t>Cantidad de filas adquisiciones planeadas:</t>
  </si>
  <si>
    <t>Cantidad de filas necesidades adicionales: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</si>
</sst>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DBE5F1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9" fontId="4" fillId="0" borderId="0" applyFill="0" applyBorder="0" applyProtection="0">
      <alignment horizontal="left" vertical="center"/>
    </xf>
    <xf numFmtId="0" fontId="3" fillId="2" borderId="0" applyNumberFormat="0" applyBorder="0" applyAlignment="0" applyProtection="0"/>
    <xf numFmtId="0" fontId="5" fillId="3" borderId="0" applyNumberFormat="0" applyBorder="0" applyProtection="0">
      <alignment horizontal="center" vertical="center"/>
    </xf>
    <xf numFmtId="0" fontId="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3" fontId="4" fillId="0" borderId="0" applyFill="0" applyBorder="0" applyProtection="0">
      <alignment horizontal="right"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7" fillId="6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 applyProtection="1">
      <alignment vertical="center" wrapText="1"/>
      <protection locked="0"/>
    </xf>
    <xf numFmtId="41" fontId="10" fillId="6" borderId="0" xfId="9" applyFont="1" applyFill="1" applyBorder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 applyProtection="1">
      <alignment horizontal="justify" vertical="center" wrapText="1"/>
      <protection locked="0"/>
    </xf>
    <xf numFmtId="165" fontId="10" fillId="4" borderId="1" xfId="5" applyFont="1" applyFill="1" applyBorder="1" applyAlignment="1" applyProtection="1">
      <alignment vertical="center" wrapText="1"/>
      <protection locked="0"/>
    </xf>
    <xf numFmtId="41" fontId="10" fillId="0" borderId="0" xfId="9" applyFont="1" applyAlignment="1">
      <alignment vertical="center" wrapText="1"/>
    </xf>
    <xf numFmtId="0" fontId="10" fillId="4" borderId="1" xfId="0" quotePrefix="1" applyFont="1" applyFill="1" applyBorder="1" applyAlignment="1" applyProtection="1">
      <alignment horizontal="left" vertical="center" wrapText="1"/>
      <protection locked="0"/>
    </xf>
    <xf numFmtId="0" fontId="11" fillId="4" borderId="1" xfId="4" quotePrefix="1" applyFont="1" applyFill="1" applyBorder="1" applyAlignment="1" applyProtection="1">
      <alignment vertical="center" wrapText="1"/>
      <protection locked="0"/>
    </xf>
    <xf numFmtId="165" fontId="10" fillId="0" borderId="0" xfId="5" applyFont="1" applyAlignment="1">
      <alignment vertical="center" wrapText="1"/>
    </xf>
    <xf numFmtId="0" fontId="12" fillId="5" borderId="3" xfId="2" applyFont="1" applyFill="1" applyBorder="1" applyAlignment="1" applyProtection="1">
      <alignment horizontal="center" vertical="center" wrapText="1"/>
    </xf>
    <xf numFmtId="0" fontId="12" fillId="5" borderId="4" xfId="2" applyFont="1" applyFill="1" applyBorder="1" applyAlignment="1" applyProtection="1">
      <alignment horizontal="center" vertical="center" wrapText="1"/>
    </xf>
    <xf numFmtId="0" fontId="12" fillId="5" borderId="5" xfId="2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5" fontId="10" fillId="0" borderId="7" xfId="5" applyFont="1" applyFill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6" borderId="0" xfId="7" applyFont="1" applyFill="1" applyAlignment="1">
      <alignment vertical="center"/>
    </xf>
    <xf numFmtId="1" fontId="7" fillId="6" borderId="1" xfId="10" applyNumberFormat="1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14" fontId="1" fillId="4" borderId="1" xfId="0" applyNumberFormat="1" applyFont="1" applyFill="1" applyBorder="1" applyAlignment="1" applyProtection="1">
      <alignment horizontal="right" vertical="center" wrapText="1"/>
      <protection locked="0"/>
    </xf>
  </cellXfs>
  <cellStyles count="11">
    <cellStyle name="BodyStyle" xfId="1" xr:uid="{00000000-0005-0000-0000-000000000000}"/>
    <cellStyle name="Énfasis1" xfId="2" builtinId="29"/>
    <cellStyle name="HeaderStyle" xfId="3" xr:uid="{00000000-0005-0000-0000-000002000000}"/>
    <cellStyle name="Hipervínculo" xfId="4" builtinId="8"/>
    <cellStyle name="Millares" xfId="10" builtinId="3"/>
    <cellStyle name="Millares [0]" xfId="9" builtinId="6"/>
    <cellStyle name="Moneda" xfId="5" builtinId="4"/>
    <cellStyle name="Moneda 2" xfId="6" xr:uid="{00000000-0005-0000-0000-000007000000}"/>
    <cellStyle name="Normal" xfId="0" builtinId="0"/>
    <cellStyle name="Normal 2" xfId="7" xr:uid="{00000000-0005-0000-0000-000009000000}"/>
    <cellStyle name="Numeric" xfId="8" xr:uid="{00000000-0005-0000-0000-00000A000000}"/>
  </cellStyles>
  <dxfs count="0"/>
  <tableStyles count="0" defaultTableStyle="TableStyleMedium2" defaultPivotStyle="PivotStyleLight16"/>
  <colors>
    <mruColors>
      <color rgb="FFFF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</xdr:colOff>
          <xdr:row>16</xdr:row>
          <xdr:rowOff>276225</xdr:rowOff>
        </xdr:from>
        <xdr:to>
          <xdr:col>2</xdr:col>
          <xdr:colOff>1457325</xdr:colOff>
          <xdr:row>18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1638300</xdr:colOff>
          <xdr:row>16</xdr:row>
          <xdr:rowOff>285750</xdr:rowOff>
        </xdr:from>
        <xdr:to>
          <xdr:col>2</xdr:col>
          <xdr:colOff>2838450</xdr:colOff>
          <xdr:row>18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</xdr:row>
          <xdr:rowOff>266700</xdr:rowOff>
        </xdr:from>
        <xdr:to>
          <xdr:col>4</xdr:col>
          <xdr:colOff>1219200</xdr:colOff>
          <xdr:row>18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1400175</xdr:colOff>
          <xdr:row>16</xdr:row>
          <xdr:rowOff>266700</xdr:rowOff>
        </xdr:from>
        <xdr:to>
          <xdr:col>5</xdr:col>
          <xdr:colOff>1114425</xdr:colOff>
          <xdr:row>17</xdr:row>
          <xdr:rowOff>333375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cajiao\Documents\Grupo%20de%20Compras\Contrataci&#243;n%202026\PAA\PAA%20FRR%202026.xlsm" TargetMode="External"/><Relationship Id="rId1" Type="http://schemas.openxmlformats.org/officeDocument/2006/relationships/externalLinkPath" Target="PAA%20FRR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R"/>
      <sheetName val="Hoja3"/>
      <sheetName val="PAA FRR 2026"/>
    </sheetNames>
    <definedNames>
      <definedName name="agregarfilas"/>
      <definedName name="agregarfilasNecAdi"/>
      <definedName name="elimfilas"/>
      <definedName name="elimfilasNecAdi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rgb="FF00B050"/>
  </sheetPr>
  <dimension ref="A2:P35"/>
  <sheetViews>
    <sheetView showGridLines="0" tabSelected="1" topLeftCell="A9" zoomScale="80" zoomScaleNormal="80" zoomScalePageLayoutView="80" workbookViewId="0">
      <selection activeCell="E11" sqref="E11"/>
    </sheetView>
  </sheetViews>
  <sheetFormatPr baseColWidth="10" defaultColWidth="0" defaultRowHeight="12.75" x14ac:dyDescent="0.25"/>
  <cols>
    <col min="1" max="1" width="10.85546875" style="7" customWidth="1"/>
    <col min="2" max="2" width="34.28515625" style="8" customWidth="1"/>
    <col min="3" max="3" width="57.42578125" style="7" customWidth="1"/>
    <col min="4" max="4" width="21" style="7" customWidth="1"/>
    <col min="5" max="5" width="13.85546875" style="7" customWidth="1"/>
    <col min="6" max="6" width="26" style="7" customWidth="1"/>
    <col min="7" max="7" width="19.28515625" style="7" customWidth="1"/>
    <col min="8" max="8" width="21.28515625" style="7" customWidth="1"/>
    <col min="9" max="9" width="23.7109375" style="7" customWidth="1"/>
    <col min="10" max="10" width="16.140625" style="7" bestFit="1" customWidth="1"/>
    <col min="11" max="11" width="16.7109375" style="7" customWidth="1"/>
    <col min="12" max="12" width="36.42578125" style="7" customWidth="1"/>
    <col min="13" max="13" width="17.28515625" style="14" customWidth="1"/>
    <col min="14" max="14" width="16" style="7" bestFit="1" customWidth="1"/>
    <col min="15" max="16" width="0" style="7" hidden="1" customWidth="1"/>
    <col min="17" max="16384" width="10.85546875" style="7" hidden="1"/>
  </cols>
  <sheetData>
    <row r="2" spans="2:3" x14ac:dyDescent="0.25">
      <c r="B2" s="2" t="s">
        <v>18</v>
      </c>
    </row>
    <row r="3" spans="2:3" x14ac:dyDescent="0.25">
      <c r="B3" s="2"/>
    </row>
    <row r="4" spans="2:3" x14ac:dyDescent="0.25">
      <c r="B4" s="32" t="s">
        <v>0</v>
      </c>
      <c r="C4" s="32"/>
    </row>
    <row r="5" spans="2:3" ht="30" customHeight="1" x14ac:dyDescent="0.25">
      <c r="B5" s="3" t="s">
        <v>1</v>
      </c>
      <c r="C5" s="10" t="s">
        <v>36</v>
      </c>
    </row>
    <row r="6" spans="2:3" ht="27" customHeight="1" x14ac:dyDescent="0.25">
      <c r="B6" s="3" t="s">
        <v>2</v>
      </c>
      <c r="C6" s="4" t="s">
        <v>25</v>
      </c>
    </row>
    <row r="7" spans="2:3" ht="27" customHeight="1" x14ac:dyDescent="0.25">
      <c r="B7" s="3" t="s">
        <v>3</v>
      </c>
      <c r="C7" s="15">
        <v>2202880</v>
      </c>
    </row>
    <row r="8" spans="2:3" ht="27" customHeight="1" x14ac:dyDescent="0.25">
      <c r="B8" s="3" t="s">
        <v>15</v>
      </c>
      <c r="C8" s="16" t="s">
        <v>26</v>
      </c>
    </row>
    <row r="9" spans="2:3" ht="180" customHeight="1" x14ac:dyDescent="0.25">
      <c r="B9" s="11" t="s">
        <v>17</v>
      </c>
      <c r="C9" s="12" t="s">
        <v>37</v>
      </c>
    </row>
    <row r="10" spans="2:3" ht="43.5" customHeight="1" x14ac:dyDescent="0.25">
      <c r="B10" s="3" t="s">
        <v>4</v>
      </c>
      <c r="C10" s="9" t="s">
        <v>31</v>
      </c>
    </row>
    <row r="11" spans="2:3" ht="27" customHeight="1" x14ac:dyDescent="0.25">
      <c r="B11" s="3" t="s">
        <v>5</v>
      </c>
      <c r="C11" s="4" t="s">
        <v>27</v>
      </c>
    </row>
    <row r="12" spans="2:3" ht="27" customHeight="1" x14ac:dyDescent="0.25">
      <c r="B12" s="3" t="s">
        <v>19</v>
      </c>
      <c r="C12" s="13">
        <f>+H22</f>
        <v>36000000</v>
      </c>
    </row>
    <row r="13" spans="2:3" ht="27" customHeight="1" x14ac:dyDescent="0.25">
      <c r="B13" s="3" t="s">
        <v>20</v>
      </c>
      <c r="C13" s="13">
        <v>490253400</v>
      </c>
    </row>
    <row r="14" spans="2:3" ht="27" customHeight="1" x14ac:dyDescent="0.25">
      <c r="B14" s="3" t="s">
        <v>21</v>
      </c>
      <c r="C14" s="13">
        <v>49025340</v>
      </c>
    </row>
    <row r="15" spans="2:3" ht="27" customHeight="1" x14ac:dyDescent="0.25">
      <c r="B15" s="3" t="s">
        <v>16</v>
      </c>
      <c r="C15" s="33" t="s">
        <v>39</v>
      </c>
    </row>
    <row r="17" spans="2:16" ht="15" x14ac:dyDescent="0.25">
      <c r="B17" s="27" t="s">
        <v>40</v>
      </c>
      <c r="C17" s="1"/>
      <c r="D17" s="27" t="s">
        <v>41</v>
      </c>
      <c r="E17" s="1"/>
      <c r="F17" s="1"/>
    </row>
    <row r="18" spans="2:16" ht="14.25" x14ac:dyDescent="0.25">
      <c r="B18" s="28">
        <v>1</v>
      </c>
      <c r="C18" s="29"/>
      <c r="D18" s="28">
        <v>1</v>
      </c>
      <c r="E18" s="1"/>
      <c r="F18" s="1"/>
    </row>
    <row r="20" spans="2:16" ht="13.5" thickBot="1" x14ac:dyDescent="0.3">
      <c r="B20" s="2" t="s">
        <v>14</v>
      </c>
    </row>
    <row r="21" spans="2:16" ht="75" customHeight="1" x14ac:dyDescent="0.25">
      <c r="B21" s="18" t="s">
        <v>24</v>
      </c>
      <c r="C21" s="19" t="s">
        <v>6</v>
      </c>
      <c r="D21" s="19" t="s">
        <v>22</v>
      </c>
      <c r="E21" s="19" t="s">
        <v>23</v>
      </c>
      <c r="F21" s="19" t="s">
        <v>7</v>
      </c>
      <c r="G21" s="19" t="s">
        <v>8</v>
      </c>
      <c r="H21" s="19" t="s">
        <v>9</v>
      </c>
      <c r="I21" s="19" t="s">
        <v>10</v>
      </c>
      <c r="J21" s="19" t="s">
        <v>11</v>
      </c>
      <c r="K21" s="19" t="s">
        <v>12</v>
      </c>
      <c r="L21" s="20" t="s">
        <v>13</v>
      </c>
      <c r="M21" s="5"/>
      <c r="N21" s="6"/>
      <c r="O21" s="31"/>
      <c r="P21" s="31"/>
    </row>
    <row r="22" spans="2:16" ht="102" customHeight="1" thickBot="1" x14ac:dyDescent="0.3">
      <c r="B22" s="21" t="s">
        <v>32</v>
      </c>
      <c r="C22" s="22" t="s">
        <v>33</v>
      </c>
      <c r="D22" s="23" t="s">
        <v>34</v>
      </c>
      <c r="E22" s="23">
        <v>6</v>
      </c>
      <c r="F22" s="23" t="s">
        <v>35</v>
      </c>
      <c r="G22" s="24" t="s">
        <v>30</v>
      </c>
      <c r="H22" s="25">
        <v>36000000</v>
      </c>
      <c r="I22" s="25">
        <f>+H22</f>
        <v>36000000</v>
      </c>
      <c r="J22" s="23" t="s">
        <v>28</v>
      </c>
      <c r="K22" s="23" t="s">
        <v>29</v>
      </c>
      <c r="L22" s="26" t="s">
        <v>38</v>
      </c>
      <c r="M22" s="5"/>
      <c r="N22" s="6"/>
      <c r="O22" s="30"/>
      <c r="P22" s="30"/>
    </row>
    <row r="31" spans="2:16" x14ac:dyDescent="0.25">
      <c r="D31" s="17"/>
    </row>
    <row r="33" spans="4:4" x14ac:dyDescent="0.25">
      <c r="D33" s="17"/>
    </row>
    <row r="34" spans="4:4" x14ac:dyDescent="0.25">
      <c r="D34" s="17"/>
    </row>
    <row r="35" spans="4:4" x14ac:dyDescent="0.25">
      <c r="D35" s="17"/>
    </row>
  </sheetData>
  <mergeCells count="3">
    <mergeCell ref="O22:P22"/>
    <mergeCell ref="O21:P21"/>
    <mergeCell ref="B4:C4"/>
  </mergeCells>
  <dataValidations count="5">
    <dataValidation type="list" allowBlank="1" showInputMessage="1" showErrorMessage="1" sqref="D22" xr:uid="{00000000-0002-0000-0000-000000000000}">
      <formula1>meses</formula1>
    </dataValidation>
    <dataValidation type="list" allowBlank="1" showInputMessage="1" showErrorMessage="1" sqref="K22" xr:uid="{00000000-0002-0000-0000-000001000000}">
      <formula1>vfestado</formula1>
    </dataValidation>
    <dataValidation type="list" allowBlank="1" showInputMessage="1" showErrorMessage="1" sqref="J22" xr:uid="{00000000-0002-0000-0000-000002000000}">
      <formula1>vf</formula1>
    </dataValidation>
    <dataValidation type="list" allowBlank="1" showInputMessage="1" showErrorMessage="1" sqref="G22" xr:uid="{00000000-0002-0000-0000-000003000000}">
      <formula1>fuenteRecursos</formula1>
    </dataValidation>
    <dataValidation type="list" allowBlank="1" showInputMessage="1" showErrorMessage="1" sqref="F22" xr:uid="{00000000-0002-0000-0000-000004000000}">
      <formula1>modalidad</formula1>
    </dataValidation>
  </dataValidations>
  <pageMargins left="0.7" right="0.7" top="0.75" bottom="0.75" header="0.3" footer="0.3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agregarfilas">
                <anchor moveWithCells="1" sizeWithCells="1">
                  <from>
                    <xdr:col>2</xdr:col>
                    <xdr:colOff>276225</xdr:colOff>
                    <xdr:row>16</xdr:row>
                    <xdr:rowOff>276225</xdr:rowOff>
                  </from>
                  <to>
                    <xdr:col>2</xdr:col>
                    <xdr:colOff>1457325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elimfilas">
                <anchor moveWithCells="1" sizeWithCells="1">
                  <from>
                    <xdr:col>2</xdr:col>
                    <xdr:colOff>1638300</xdr:colOff>
                    <xdr:row>16</xdr:row>
                    <xdr:rowOff>285750</xdr:rowOff>
                  </from>
                  <to>
                    <xdr:col>2</xdr:col>
                    <xdr:colOff>2838450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agregarfilasNecAdi">
                <anchor moveWithCells="1" sizeWithCells="1">
                  <from>
                    <xdr:col>4</xdr:col>
                    <xdr:colOff>161925</xdr:colOff>
                    <xdr:row>16</xdr:row>
                    <xdr:rowOff>266700</xdr:rowOff>
                  </from>
                  <to>
                    <xdr:col>4</xdr:col>
                    <xdr:colOff>1219200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elimfilasNecAdi">
                <anchor moveWithCells="1" sizeWithCells="1">
                  <from>
                    <xdr:col>4</xdr:col>
                    <xdr:colOff>1400175</xdr:colOff>
                    <xdr:row>16</xdr:row>
                    <xdr:rowOff>266700</xdr:rowOff>
                  </from>
                  <to>
                    <xdr:col>5</xdr:col>
                    <xdr:colOff>1114425</xdr:colOff>
                    <xdr:row>17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 SOCIAL DE VIVIENDA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Penagos</dc:creator>
  <cp:lastModifiedBy>Johana Andrea Nino Munoz</cp:lastModifiedBy>
  <dcterms:created xsi:type="dcterms:W3CDTF">2012-12-10T15:58:41Z</dcterms:created>
  <dcterms:modified xsi:type="dcterms:W3CDTF">2026-01-30T16:09:34Z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d1102ce1-e316-4987-9d45-54145d5cefb2</vt:lpwstr>
  </property>
  <property fmtid="{D5CDD505-2E9C-101B-9397-08002B2CF9AE}" pid="3" name="ClassificationTagSetId">
    <vt:lpwstr>e16409a7-1700-4153-9090-3955bc2f0ae8</vt:lpwstr>
  </property>
  <property fmtid="{D5CDD505-2E9C-101B-9397-08002B2CF9AE}" pid="4" name="ComplianceTagSetId">
    <vt:lpwstr>f14fc1f1-8950-40d5-8a29-45909da947d6</vt:lpwstr>
  </property>
  <property fmtid="{D5CDD505-2E9C-101B-9397-08002B2CF9AE}" pid="5" name="FileId">
    <vt:lpwstr>d1102ce1-e316-4987-9d45-54145d5cefb2</vt:lpwstr>
  </property>
  <property fmtid="{D5CDD505-2E9C-101B-9397-08002B2CF9AE}" pid="6" name="UserId">
    <vt:lpwstr>Sabrina Cajiao Cabrera</vt:lpwstr>
  </property>
  <property fmtid="{D5CDD505-2E9C-101B-9397-08002B2CF9AE}" pid="7" name="TagDateTime">
    <vt:lpwstr>2026-01-28T23:15:59Z</vt:lpwstr>
  </property>
  <property fmtid="{D5CDD505-2E9C-101B-9397-08002B2CF9AE}" pid="8" name="GVData">
    <vt:lpwstr>eyJPUyI6IldpbmRvd3MiLCJkb2NJRCI6ImQxMTAyY2UxLWUzMTYtNDk4Ny05ZDQ1LTU0MTQ1ZDVjZWZiMiIsImRvY1N0YXRlIjoie30iLCJwYXJlbnRMaW5lSWRzIjoiW1wiNTk3NDExNTEtMzdhZi00MDgwLThlMTYtZmQxN2E5MDkxZmE1XCIsXCJhYTQ4ZDA3NS01</vt:lpwstr>
  </property>
  <property fmtid="{D5CDD505-2E9C-101B-9397-08002B2CF9AE}" pid="9" name="GVData0">
    <vt:lpwstr>NjU2LTQzNjUtYjIwOC0wMDQxZWJhYTc1NGVcIixcIjAxYmU5NDg2LTEyZDItNDRmNC04MDZjLTY5YmFiZmJmZTc4YlwiLFwiN2Q0ZmZkNmEtYmJlMy00OTRmLWEzMjYtNGRlNGYzMDBlNjRiXCIsXCI5NTU3ZTk3Ny1iMmI4LTQ4NWYtOWYwNy0yZGI5NjMwNTdlZmVc</vt:lpwstr>
  </property>
  <property fmtid="{D5CDD505-2E9C-101B-9397-08002B2CF9AE}" pid="10" name="GVData1">
    <vt:lpwstr>Il0iLCJ3cml0dGVuS2V5cyI6IltcImd2ZG9jaWRcIixcIkNsYXNzaWZpY2F0aW9uVGFnU2V0SWRcIixcIkNvbXBsaWFuY2VUYWdTZXRJZFwiLFwiRmlsZUlkXCIsXCJVc2VySWRcIixcIlRhZ0RhdGVUaW1lXCJdIiwibm9PZkd2RGF0YUVudHJpZXMiOiI2IiwibGlu</vt:lpwstr>
  </property>
  <property fmtid="{D5CDD505-2E9C-101B-9397-08002B2CF9AE}" pid="11" name="GVData2">
    <vt:lpwstr>ZUlkIjoiZWM3NjcxZjEtM2E0OS00ZjYyLWE4ODUtMmZlOGUyYmYxMjM3In0=</vt:lpwstr>
  </property>
  <property fmtid="{D5CDD505-2E9C-101B-9397-08002B2CF9AE}" pid="12" name="GVData3">
    <vt:lpwstr>(end)</vt:lpwstr>
  </property>
</Properties>
</file>